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<sst xmlns="http://schemas.openxmlformats.org/spreadsheetml/2006/main" count="231" uniqueCount="121">
  <si>
    <t>工事費内訳書</t>
  </si>
  <si>
    <t>住　　　　所</t>
  </si>
  <si>
    <t>商号又は名称</t>
  </si>
  <si>
    <t>代 表 者 名</t>
  </si>
  <si>
    <t>工 事 名</t>
  </si>
  <si>
    <t>Ｒ７徳土　東吉野町北沖洲線　徳・北沖洲２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</si>
  <si>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</si>
  <si>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</si>
  <si>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</si>
  <si>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</si>
  <si>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</si>
  <si>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</si>
  <si>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</si>
  <si>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</si>
  <si>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</si>
  <si>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</si>
  <si>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</si>
  <si>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</si>
  <si>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</si>
  <si>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</si>
  <si>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路体(築堤)盛土
　（擁壁背面）</t>
  </si>
  <si>
    <t>土材料
　（擁壁背面）</t>
  </si>
  <si>
    <t>路床盛土工</t>
  </si>
  <si>
    <t>路床盛土</t>
  </si>
  <si>
    <t>盛土工</t>
  </si>
  <si>
    <t>植樹帯盛土</t>
  </si>
  <si>
    <t>残土処理工</t>
  </si>
  <si>
    <t>土砂等運搬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</si>
  <si>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</si>
  <si>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</si>
  <si>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</si>
  <si>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</si>
  <si>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</si>
  <si>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</si>
  <si>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</si>
  <si>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土材料</t>
  </si>
  <si>
    <t>場所打擁壁工
　（4号U型側溝擁壁）</t>
  </si>
  <si>
    <t xml:space="preserve">ｺﾝｸﾘｰﾄ　</t>
  </si>
  <si>
    <t>鉄筋</t>
  </si>
  <si>
    <t>t</t>
  </si>
  <si>
    <t>型枠</t>
  </si>
  <si>
    <t>足場
　（単管足場）</t>
  </si>
  <si>
    <t>掛m2</t>
  </si>
  <si>
    <t>足場
　（単管傾斜足場）</t>
  </si>
  <si>
    <t>目地板</t>
  </si>
  <si>
    <t>ｺﾝｸﾘｰﾄ蓋</t>
  </si>
  <si>
    <t>枚</t>
  </si>
  <si>
    <t>排水構造物工</t>
  </si>
  <si>
    <t>管渠工</t>
  </si>
  <si>
    <t>鉄筋ｺﾝｸﾘｰﾄ台付管
　（1号横断暗渠）</t>
  </si>
  <si>
    <t>m</t>
  </si>
  <si>
    <t>鉄筋ｺﾝｸﾘｰﾄ台付管
　（2号横断暗渠）</t>
  </si>
  <si>
    <t>管（函）渠型側溝
　（円形水路）</t>
  </si>
  <si>
    <t>集水桝･ﾏﾝﾎｰﾙ工</t>
  </si>
  <si>
    <t>１号集水桝</t>
  </si>
  <si>
    <t>基</t>
  </si>
  <si>
    <t>蓋　
　(1号集水桝)</t>
  </si>
  <si>
    <t>２号集水桝</t>
  </si>
  <si>
    <t>蓋　
　(2号集水桝)</t>
  </si>
  <si>
    <t>円形水路集水桝</t>
  </si>
  <si>
    <t>蓋　
　(円形水路集水桝)</t>
  </si>
  <si>
    <t>1号Ｌ型側溝集水桝</t>
  </si>
  <si>
    <t>蓋　
　(L型側溝集水桝)</t>
  </si>
  <si>
    <t>場所打水路工</t>
  </si>
  <si>
    <t>1号Ｕ型側溝</t>
  </si>
  <si>
    <t>側溝蓋 
　（1号Ｕ型側溝）</t>
  </si>
  <si>
    <t>中央分離帯水抜き</t>
  </si>
  <si>
    <t>L型水路工</t>
  </si>
  <si>
    <t>1号Ｌ型水路</t>
  </si>
  <si>
    <t>側壁調整</t>
  </si>
  <si>
    <t>側溝嵩上げ</t>
  </si>
  <si>
    <t>集水工</t>
  </si>
  <si>
    <t>6号集水工</t>
  </si>
  <si>
    <t>構造物撤去工</t>
  </si>
  <si>
    <t>構造物取壊し工</t>
  </si>
  <si>
    <t xml:space="preserve">舗装版破砕　</t>
  </si>
  <si>
    <t>ｺﾝｸﾘｰﾄ取壊し運搬処理</t>
  </si>
  <si>
    <t>運搬処理工</t>
  </si>
  <si>
    <t xml:space="preserve">殻運搬　</t>
  </si>
  <si>
    <t xml:space="preserve">殻処分　</t>
  </si>
  <si>
    <t>仮設工</t>
  </si>
  <si>
    <t>防護柵撤去・設置工</t>
  </si>
  <si>
    <t xml:space="preserve">防護柵撤去（ガードレール）　</t>
  </si>
  <si>
    <t>防護柵再設置（ガードレール）</t>
  </si>
  <si>
    <t>交通管理工</t>
  </si>
  <si>
    <t>交通誘導警備員</t>
  </si>
  <si>
    <t>人日</t>
  </si>
  <si>
    <t>舗装</t>
  </si>
  <si>
    <t>縁石工</t>
  </si>
  <si>
    <t>歩車道境界ﾌﾞﾛｯｸ
　（中央分離帯右側）</t>
  </si>
  <si>
    <t>歩車道境界ﾌﾞﾛｯｸ
　（1号Ｌ型側溝部）</t>
  </si>
  <si>
    <t>歩車道境界ﾌﾞﾛｯｸ
　（中央分離帯左側）</t>
  </si>
  <si>
    <t>ｺﾝｸﾘｰﾄシール
　（標準部）</t>
  </si>
  <si>
    <t>ｺﾝｸﾘｰﾄシール
　（シフト部）</t>
  </si>
  <si>
    <t>標識工</t>
  </si>
  <si>
    <t xml:space="preserve">作業土工　</t>
  </si>
  <si>
    <t>床堀</t>
  </si>
  <si>
    <t xml:space="preserve">埋戻　</t>
  </si>
  <si>
    <t>大型標識</t>
  </si>
  <si>
    <t xml:space="preserve">大型標識基礎　</t>
  </si>
  <si>
    <t>小型標識</t>
  </si>
  <si>
    <t>小型標識基礎</t>
  </si>
  <si>
    <t>道路付属施設工</t>
  </si>
  <si>
    <t xml:space="preserve">床掘　</t>
  </si>
  <si>
    <t xml:space="preserve">道路付属物工　</t>
  </si>
  <si>
    <t>車両感知器基礎</t>
  </si>
  <si>
    <t>直接工事費</t>
  </si>
  <si>
    <t>共通仮設</t>
  </si>
  <si>
    <t>共通仮設費</t>
  </si>
  <si>
    <t>技術管理費</t>
  </si>
  <si>
    <t>土質等試験費
　（平板載荷試験　N=2箇所）</t>
  </si>
  <si>
    <t>土質等試験費
　（現場CBR試験）</t>
  </si>
  <si>
    <t>土質等試験費
　（残土　土質試験）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</si>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</sst>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G11+G28+G42+G71+G78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90.0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17</v>
      </c>
      <c r="F22" s="13" t="n">
        <v>400.0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17</v>
      </c>
      <c r="F24" s="13" t="n">
        <v>110.0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400.0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400.0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5">
        <f>G29+G34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17</v>
      </c>
      <c r="F30" s="13" t="n">
        <v>200.0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17</v>
      </c>
      <c r="F31" s="13" t="n">
        <v>10.0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34</v>
      </c>
      <c r="F32" s="13" t="n">
        <v>50.0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29.0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G35+G36+G37+G38+G39+G40+G41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71.0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4" t="n">
        <v>0.33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34</v>
      </c>
      <c r="F37" s="13" t="n">
        <v>210.0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70.0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42</v>
      </c>
      <c r="F39" s="13" t="n">
        <v>70.0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34</v>
      </c>
      <c r="F40" s="13" t="n">
        <v>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46</v>
      </c>
      <c r="F41" s="13" t="n">
        <v>47.0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G43+G48+G52+G61+G65+G67+G69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30</v>
      </c>
      <c r="D43" s="11"/>
      <c r="E43" s="12" t="s">
        <v>13</v>
      </c>
      <c r="F43" s="13" t="n">
        <v>1.0</v>
      </c>
      <c r="G43" s="15">
        <f>G44+G45+G46+G47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31</v>
      </c>
      <c r="E44" s="12" t="s">
        <v>17</v>
      </c>
      <c r="F44" s="13" t="n">
        <v>500.0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32</v>
      </c>
      <c r="E45" s="12" t="s">
        <v>17</v>
      </c>
      <c r="F45" s="13" t="n">
        <v>260.0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32</v>
      </c>
      <c r="E46" s="12" t="s">
        <v>17</v>
      </c>
      <c r="F46" s="13" t="n">
        <v>120.0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33</v>
      </c>
      <c r="E47" s="12" t="s">
        <v>34</v>
      </c>
      <c r="F47" s="13" t="n">
        <v>460.0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48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49</v>
      </c>
      <c r="E49" s="12" t="s">
        <v>50</v>
      </c>
      <c r="F49" s="13" t="n">
        <v>165.0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50</v>
      </c>
      <c r="F50" s="13" t="n">
        <v>77.0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50</v>
      </c>
      <c r="F51" s="13" t="n">
        <v>237.0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53</v>
      </c>
      <c r="D52" s="11"/>
      <c r="E52" s="12" t="s">
        <v>13</v>
      </c>
      <c r="F52" s="13" t="n">
        <v>1.0</v>
      </c>
      <c r="G52" s="15">
        <f>G53+G54+G55+G56+G57+G58+G59+G60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54</v>
      </c>
      <c r="E53" s="12" t="s">
        <v>55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46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57</v>
      </c>
      <c r="E55" s="12" t="s">
        <v>55</v>
      </c>
      <c r="F55" s="13" t="n">
        <v>9.0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58</v>
      </c>
      <c r="E56" s="12" t="s">
        <v>46</v>
      </c>
      <c r="F56" s="13" t="n">
        <v>9.0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55</v>
      </c>
      <c r="F57" s="13" t="n">
        <v>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60</v>
      </c>
      <c r="E58" s="12" t="s">
        <v>46</v>
      </c>
      <c r="F58" s="13" t="n">
        <v>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61</v>
      </c>
      <c r="E59" s="12" t="s">
        <v>55</v>
      </c>
      <c r="F59" s="13" t="n">
        <v>27.0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62</v>
      </c>
      <c r="E60" s="12" t="s">
        <v>46</v>
      </c>
      <c r="F60" s="13" t="n">
        <v>27.0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64</v>
      </c>
      <c r="E62" s="12" t="s">
        <v>50</v>
      </c>
      <c r="F62" s="13" t="n">
        <v>28.0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65</v>
      </c>
      <c r="E63" s="12" t="s">
        <v>46</v>
      </c>
      <c r="F63" s="13" t="n">
        <v>28.0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66</v>
      </c>
      <c r="E64" s="12" t="s">
        <v>50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67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68</v>
      </c>
      <c r="E66" s="12" t="s">
        <v>50</v>
      </c>
      <c r="F66" s="13" t="n">
        <v>234.0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69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70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71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72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73</v>
      </c>
      <c r="C71" s="11"/>
      <c r="D71" s="11"/>
      <c r="E71" s="12" t="s">
        <v>13</v>
      </c>
      <c r="F71" s="13" t="n">
        <v>1.0</v>
      </c>
      <c r="G71" s="15">
        <f>G72+G75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74</v>
      </c>
      <c r="D72" s="11"/>
      <c r="E72" s="12" t="s">
        <v>13</v>
      </c>
      <c r="F72" s="13" t="n">
        <v>1.0</v>
      </c>
      <c r="G72" s="15">
        <f>G73+G74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75</v>
      </c>
      <c r="E73" s="12" t="s">
        <v>34</v>
      </c>
      <c r="F73" s="13" t="n">
        <v>1800.0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76</v>
      </c>
      <c r="E74" s="12" t="s">
        <v>17</v>
      </c>
      <c r="F74" s="13" t="n">
        <v>6.0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77</v>
      </c>
      <c r="D75" s="11"/>
      <c r="E75" s="12" t="s">
        <v>13</v>
      </c>
      <c r="F75" s="13" t="n">
        <v>1.0</v>
      </c>
      <c r="G75" s="15">
        <f>G76+G77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78</v>
      </c>
      <c r="E76" s="12" t="s">
        <v>17</v>
      </c>
      <c r="F76" s="13" t="n">
        <v>90.0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79</v>
      </c>
      <c r="E77" s="12" t="s">
        <v>17</v>
      </c>
      <c r="F77" s="13" t="n">
        <v>90.0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80</v>
      </c>
      <c r="C78" s="11"/>
      <c r="D78" s="11"/>
      <c r="E78" s="12" t="s">
        <v>13</v>
      </c>
      <c r="F78" s="13" t="n">
        <v>1.0</v>
      </c>
      <c r="G78" s="15">
        <f>G79+G82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81</v>
      </c>
      <c r="D79" s="11"/>
      <c r="E79" s="12" t="s">
        <v>13</v>
      </c>
      <c r="F79" s="13" t="n">
        <v>1.0</v>
      </c>
      <c r="G79" s="15">
        <f>G80+G81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82</v>
      </c>
      <c r="E80" s="12" t="s">
        <v>50</v>
      </c>
      <c r="F80" s="13" t="n">
        <v>29.0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83</v>
      </c>
      <c r="E81" s="12" t="s">
        <v>50</v>
      </c>
      <c r="F81" s="13" t="n">
        <v>29.0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84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85</v>
      </c>
      <c r="E83" s="12" t="s">
        <v>86</v>
      </c>
      <c r="F83" s="13" t="n">
        <v>66.0</v>
      </c>
      <c r="G83" s="16"/>
      <c r="I83" s="17" t="n">
        <v>74.0</v>
      </c>
      <c r="J83" s="18" t="n">
        <v>4.0</v>
      </c>
    </row>
    <row r="84" ht="42.0" customHeight="true">
      <c r="A84" s="10" t="s">
        <v>87</v>
      </c>
      <c r="B84" s="11"/>
      <c r="C84" s="11"/>
      <c r="D84" s="11"/>
      <c r="E84" s="12" t="s">
        <v>13</v>
      </c>
      <c r="F84" s="13" t="n">
        <v>1.0</v>
      </c>
      <c r="G84" s="15">
        <f>G85+G92+G100</f>
      </c>
      <c r="I84" s="17" t="n">
        <v>75.0</v>
      </c>
      <c r="J84" s="18" t="n">
        <v>1.0</v>
      </c>
    </row>
    <row r="85" ht="42.0" customHeight="true">
      <c r="A85" s="10"/>
      <c r="B85" s="11" t="s">
        <v>88</v>
      </c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88</v>
      </c>
      <c r="D86" s="11"/>
      <c r="E86" s="12" t="s">
        <v>13</v>
      </c>
      <c r="F86" s="13" t="n">
        <v>1.0</v>
      </c>
      <c r="G86" s="15">
        <f>G87+G88+G89+G90+G91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89</v>
      </c>
      <c r="E87" s="12" t="s">
        <v>50</v>
      </c>
      <c r="F87" s="13" t="n">
        <v>269.0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90</v>
      </c>
      <c r="E88" s="12" t="s">
        <v>50</v>
      </c>
      <c r="F88" s="13" t="n">
        <v>254.0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91</v>
      </c>
      <c r="E89" s="12" t="s">
        <v>50</v>
      </c>
      <c r="F89" s="13" t="n">
        <v>269.0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92</v>
      </c>
      <c r="E90" s="12" t="s">
        <v>50</v>
      </c>
      <c r="F90" s="13" t="n">
        <v>242.0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93</v>
      </c>
      <c r="E91" s="12" t="s">
        <v>50</v>
      </c>
      <c r="F91" s="13" t="n">
        <v>27.0</v>
      </c>
      <c r="G91" s="16"/>
      <c r="I91" s="17" t="n">
        <v>82.0</v>
      </c>
      <c r="J91" s="18" t="n">
        <v>4.0</v>
      </c>
    </row>
    <row r="92" ht="42.0" customHeight="true">
      <c r="A92" s="10"/>
      <c r="B92" s="11" t="s">
        <v>94</v>
      </c>
      <c r="C92" s="11"/>
      <c r="D92" s="11"/>
      <c r="E92" s="12" t="s">
        <v>13</v>
      </c>
      <c r="F92" s="13" t="n">
        <v>1.0</v>
      </c>
      <c r="G92" s="15">
        <f>G93+G96+G98</f>
      </c>
      <c r="I92" s="17" t="n">
        <v>83.0</v>
      </c>
      <c r="J92" s="18" t="n">
        <v>2.0</v>
      </c>
    </row>
    <row r="93" ht="42.0" customHeight="true">
      <c r="A93" s="10"/>
      <c r="B93" s="11"/>
      <c r="C93" s="11" t="s">
        <v>95</v>
      </c>
      <c r="D93" s="11"/>
      <c r="E93" s="12" t="s">
        <v>13</v>
      </c>
      <c r="F93" s="13" t="n">
        <v>1.0</v>
      </c>
      <c r="G93" s="15">
        <f>G94+G95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96</v>
      </c>
      <c r="E94" s="12" t="s">
        <v>17</v>
      </c>
      <c r="F94" s="13" t="n">
        <v>20.0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97</v>
      </c>
      <c r="E95" s="12" t="s">
        <v>17</v>
      </c>
      <c r="F95" s="13" t="n">
        <v>10.0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98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99</v>
      </c>
      <c r="E97" s="12" t="s">
        <v>13</v>
      </c>
      <c r="F97" s="13" t="n">
        <v>1.0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100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101</v>
      </c>
      <c r="E99" s="12" t="s">
        <v>13</v>
      </c>
      <c r="F99" s="13" t="n">
        <v>1.0</v>
      </c>
      <c r="G99" s="16"/>
      <c r="I99" s="17" t="n">
        <v>90.0</v>
      </c>
      <c r="J99" s="18" t="n">
        <v>4.0</v>
      </c>
    </row>
    <row r="100" ht="42.0" customHeight="true">
      <c r="A100" s="10"/>
      <c r="B100" s="11" t="s">
        <v>102</v>
      </c>
      <c r="C100" s="11"/>
      <c r="D100" s="11"/>
      <c r="E100" s="12" t="s">
        <v>13</v>
      </c>
      <c r="F100" s="13" t="n">
        <v>1.0</v>
      </c>
      <c r="G100" s="15">
        <f>G101+G103</f>
      </c>
      <c r="I100" s="17" t="n">
        <v>91.0</v>
      </c>
      <c r="J100" s="18" t="n">
        <v>2.0</v>
      </c>
    </row>
    <row r="101" ht="42.0" customHeight="true">
      <c r="A101" s="10"/>
      <c r="B101" s="11"/>
      <c r="C101" s="11" t="s">
        <v>95</v>
      </c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103</v>
      </c>
      <c r="E102" s="12" t="s">
        <v>17</v>
      </c>
      <c r="F102" s="13" t="n">
        <v>1.0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 t="s">
        <v>104</v>
      </c>
      <c r="D103" s="11"/>
      <c r="E103" s="12" t="s">
        <v>13</v>
      </c>
      <c r="F103" s="13" t="n">
        <v>1.0</v>
      </c>
      <c r="G103" s="15">
        <f>G104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105</v>
      </c>
      <c r="E104" s="12" t="s">
        <v>13</v>
      </c>
      <c r="F104" s="13" t="n">
        <v>1.0</v>
      </c>
      <c r="G104" s="16"/>
      <c r="I104" s="17" t="n">
        <v>95.0</v>
      </c>
      <c r="J104" s="18" t="n">
        <v>4.0</v>
      </c>
    </row>
    <row r="105" ht="42.0" customHeight="true">
      <c r="A105" s="10" t="s">
        <v>106</v>
      </c>
      <c r="B105" s="11"/>
      <c r="C105" s="11"/>
      <c r="D105" s="11"/>
      <c r="E105" s="12" t="s">
        <v>13</v>
      </c>
      <c r="F105" s="13" t="n">
        <v>1.0</v>
      </c>
      <c r="G105" s="15">
        <f>G11+G28+G42+G71+G78+G85+G92+G100</f>
      </c>
      <c r="I105" s="17" t="n">
        <v>96.0</v>
      </c>
      <c r="J105" s="18" t="n">
        <v>20.0</v>
      </c>
    </row>
    <row r="106" ht="42.0" customHeight="true">
      <c r="A106" s="10" t="s">
        <v>107</v>
      </c>
      <c r="B106" s="11"/>
      <c r="C106" s="11"/>
      <c r="D106" s="11"/>
      <c r="E106" s="12" t="s">
        <v>13</v>
      </c>
      <c r="F106" s="13" t="n">
        <v>1.0</v>
      </c>
      <c r="G106" s="15">
        <f>G107+G112</f>
      </c>
      <c r="I106" s="17" t="n">
        <v>97.0</v>
      </c>
      <c r="J106" s="18" t="n">
        <v>200.0</v>
      </c>
    </row>
    <row r="107" ht="42.0" customHeight="true">
      <c r="A107" s="10"/>
      <c r="B107" s="11" t="s">
        <v>108</v>
      </c>
      <c r="C107" s="11"/>
      <c r="D107" s="11"/>
      <c r="E107" s="12" t="s">
        <v>13</v>
      </c>
      <c r="F107" s="13" t="n">
        <v>1.0</v>
      </c>
      <c r="G107" s="15">
        <f>G108</f>
      </c>
      <c r="I107" s="17" t="n">
        <v>98.0</v>
      </c>
      <c r="J107" s="18" t="n">
        <v>2.0</v>
      </c>
    </row>
    <row r="108" ht="42.0" customHeight="true">
      <c r="A108" s="10"/>
      <c r="B108" s="11"/>
      <c r="C108" s="11" t="s">
        <v>109</v>
      </c>
      <c r="D108" s="11"/>
      <c r="E108" s="12" t="s">
        <v>13</v>
      </c>
      <c r="F108" s="13" t="n">
        <v>1.0</v>
      </c>
      <c r="G108" s="15">
        <f>G109+G110+G111</f>
      </c>
      <c r="I108" s="17" t="n">
        <v>99.0</v>
      </c>
      <c r="J108" s="18" t="n">
        <v>3.0</v>
      </c>
    </row>
    <row r="109" ht="42.0" customHeight="true">
      <c r="A109" s="10"/>
      <c r="B109" s="11"/>
      <c r="C109" s="11"/>
      <c r="D109" s="11" t="s">
        <v>110</v>
      </c>
      <c r="E109" s="12" t="s">
        <v>13</v>
      </c>
      <c r="F109" s="13" t="n">
        <v>1.0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111</v>
      </c>
      <c r="E110" s="12" t="s">
        <v>13</v>
      </c>
      <c r="F110" s="13" t="n">
        <v>1.0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112</v>
      </c>
      <c r="E111" s="12" t="s">
        <v>13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 t="s">
        <v>113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/>
    </row>
    <row r="113" ht="42.0" customHeight="true">
      <c r="A113" s="10" t="s">
        <v>114</v>
      </c>
      <c r="B113" s="11"/>
      <c r="C113" s="11"/>
      <c r="D113" s="11"/>
      <c r="E113" s="12" t="s">
        <v>13</v>
      </c>
      <c r="F113" s="13" t="n">
        <v>1.0</v>
      </c>
      <c r="G113" s="15">
        <f>G105+G106</f>
      </c>
      <c r="I113" s="17" t="n">
        <v>104.0</v>
      </c>
      <c r="J113" s="18"/>
    </row>
    <row r="114" ht="42.0" customHeight="true">
      <c r="A114" s="10"/>
      <c r="B114" s="11" t="s">
        <v>115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n">
        <v>210.0</v>
      </c>
    </row>
    <row r="115" ht="42.0" customHeight="true">
      <c r="A115" s="10" t="s">
        <v>116</v>
      </c>
      <c r="B115" s="11"/>
      <c r="C115" s="11"/>
      <c r="D115" s="11"/>
      <c r="E115" s="12" t="s">
        <v>13</v>
      </c>
      <c r="F115" s="13" t="n">
        <v>1.0</v>
      </c>
      <c r="G115" s="15">
        <f>G105+G106+G114</f>
      </c>
      <c r="I115" s="17" t="n">
        <v>106.0</v>
      </c>
      <c r="J115" s="18"/>
    </row>
    <row r="116" ht="42.0" customHeight="true">
      <c r="A116" s="10"/>
      <c r="B116" s="11" t="s">
        <v>117</v>
      </c>
      <c r="C116" s="11"/>
      <c r="D116" s="11"/>
      <c r="E116" s="12" t="s">
        <v>13</v>
      </c>
      <c r="F116" s="13" t="n">
        <v>1.0</v>
      </c>
      <c r="G116" s="16"/>
      <c r="I116" s="17" t="n">
        <v>107.0</v>
      </c>
      <c r="J116" s="18" t="n">
        <v>220.0</v>
      </c>
    </row>
    <row r="117" ht="42.0" customHeight="true">
      <c r="A117" s="10" t="s">
        <v>118</v>
      </c>
      <c r="B117" s="11"/>
      <c r="C117" s="11"/>
      <c r="D117" s="11"/>
      <c r="E117" s="12" t="s">
        <v>13</v>
      </c>
      <c r="F117" s="13" t="n">
        <v>1.0</v>
      </c>
      <c r="G117" s="15">
        <f>G115+G116</f>
      </c>
      <c r="I117" s="17" t="n">
        <v>108.0</v>
      </c>
      <c r="J117" s="18" t="n">
        <v>30.0</v>
      </c>
    </row>
    <row r="118" ht="42.0" customHeight="true">
      <c r="A118" s="19" t="s">
        <v>119</v>
      </c>
      <c r="B118" s="20"/>
      <c r="C118" s="20"/>
      <c r="D118" s="20"/>
      <c r="E118" s="21" t="s">
        <v>120</v>
      </c>
      <c r="F118" s="22" t="s">
        <v>120</v>
      </c>
      <c r="G118" s="24">
        <f>G117</f>
      </c>
      <c r="I118" s="26" t="n">
        <v>109.0</v>
      </c>
      <c r="J11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D21"/>
    <mergeCell ref="D22"/>
    <mergeCell ref="C23:D23"/>
    <mergeCell ref="D24"/>
    <mergeCell ref="C25:D25"/>
    <mergeCell ref="D26"/>
    <mergeCell ref="D27"/>
    <mergeCell ref="B28:D28"/>
    <mergeCell ref="C29: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B42:D42"/>
    <mergeCell ref="C43:D43"/>
    <mergeCell ref="D44"/>
    <mergeCell ref="D45"/>
    <mergeCell ref="D46"/>
    <mergeCell ref="D47"/>
    <mergeCell ref="C48:D48"/>
    <mergeCell ref="D49"/>
    <mergeCell ref="D50"/>
    <mergeCell ref="D51"/>
    <mergeCell ref="C52:D52"/>
    <mergeCell ref="D53"/>
    <mergeCell ref="D54"/>
    <mergeCell ref="D55"/>
    <mergeCell ref="D56"/>
    <mergeCell ref="D57"/>
    <mergeCell ref="D58"/>
    <mergeCell ref="D59"/>
    <mergeCell ref="D60"/>
    <mergeCell ref="C61:D61"/>
    <mergeCell ref="D62"/>
    <mergeCell ref="D63"/>
    <mergeCell ref="D64"/>
    <mergeCell ref="C65:D65"/>
    <mergeCell ref="D66"/>
    <mergeCell ref="C67:D67"/>
    <mergeCell ref="D68"/>
    <mergeCell ref="C69:D69"/>
    <mergeCell ref="D70"/>
    <mergeCell ref="B71:D71"/>
    <mergeCell ref="C72:D72"/>
    <mergeCell ref="D73"/>
    <mergeCell ref="D74"/>
    <mergeCell ref="C75:D75"/>
    <mergeCell ref="D76"/>
    <mergeCell ref="D77"/>
    <mergeCell ref="B78:D78"/>
    <mergeCell ref="C79:D79"/>
    <mergeCell ref="D80"/>
    <mergeCell ref="D81"/>
    <mergeCell ref="C82:D82"/>
    <mergeCell ref="D83"/>
    <mergeCell ref="A84:D84"/>
    <mergeCell ref="B85:D85"/>
    <mergeCell ref="C86:D86"/>
    <mergeCell ref="D87"/>
    <mergeCell ref="D88"/>
    <mergeCell ref="D89"/>
    <mergeCell ref="D90"/>
    <mergeCell ref="D91"/>
    <mergeCell ref="B92:D92"/>
    <mergeCell ref="C93:D93"/>
    <mergeCell ref="D94"/>
    <mergeCell ref="D95"/>
    <mergeCell ref="C96:D96"/>
    <mergeCell ref="D97"/>
    <mergeCell ref="C98:D98"/>
    <mergeCell ref="D99"/>
    <mergeCell ref="B100:D100"/>
    <mergeCell ref="C101:D101"/>
    <mergeCell ref="D102"/>
    <mergeCell ref="C103:D103"/>
    <mergeCell ref="D104"/>
    <mergeCell ref="A105:D105"/>
    <mergeCell ref="A106:D106"/>
    <mergeCell ref="B107:D107"/>
    <mergeCell ref="C108:D108"/>
    <mergeCell ref="D109"/>
    <mergeCell ref="D110"/>
    <mergeCell ref="D111"/>
    <mergeCell ref="B112:D112"/>
    <mergeCell ref="A113:D113"/>
    <mergeCell ref="B114:D114"/>
    <mergeCell ref="A115:D115"/>
    <mergeCell ref="B116:D116"/>
    <mergeCell ref="A117:D117"/>
    <mergeCell ref="A118:D11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2026-02-04T15:14:30Z</dcterms:created>
  <dc:creator>Apache POI</dc:creator>
</cp:coreProperties>
</file>